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085" activeTab="0"/>
  </bookViews>
  <sheets>
    <sheet name="Bilans otwarcia" sheetId="1" r:id="rId1"/>
    <sheet name="Uproszczony rachunek " sheetId="2" r:id="rId2"/>
    <sheet name="Budżet firmy" sheetId="3" r:id="rId3"/>
    <sheet name="WYKRESY" sheetId="4" r:id="rId4"/>
  </sheets>
  <definedNames>
    <definedName name="_xlnm.Print_Area" localSheetId="0">'Bilans otwarcia'!$A$1:$F$45</definedName>
    <definedName name="_xlnm.Print_Area" localSheetId="2">'Budżet firmy'!$A$3:$P$35</definedName>
    <definedName name="_xlnm.Print_Area" localSheetId="1">'Uproszczony rachunek '!$A$1:$P$39</definedName>
  </definedNames>
  <calcPr fullCalcOnLoad="1"/>
</workbook>
</file>

<file path=xl/sharedStrings.xml><?xml version="1.0" encoding="utf-8"?>
<sst xmlns="http://schemas.openxmlformats.org/spreadsheetml/2006/main" count="149" uniqueCount="101">
  <si>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</si>
  <si>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</si>
  <si>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</si>
  <si>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</si>
  <si>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</si>
  <si>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</si>
  <si>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</si>
  <si>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</si>
  <si>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</si>
  <si>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</si>
  <si>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</si>
  <si>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</si>
  <si>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Lp</t>
  </si>
  <si>
    <t>Aktywa (Majątek)</t>
  </si>
  <si>
    <t>Kwota</t>
  </si>
  <si>
    <t>Pasywa (Kapitał)</t>
  </si>
  <si>
    <t>Majątek trwały</t>
  </si>
  <si>
    <t>Kapitał własny</t>
  </si>
  <si>
    <t>Kapitał finansowy</t>
  </si>
  <si>
    <t>Kapitał rzeczowy</t>
  </si>
  <si>
    <t>Majątek obrotowy</t>
  </si>
  <si>
    <t>Kapitał obcy</t>
  </si>
  <si>
    <t>Zapasy</t>
  </si>
  <si>
    <t>Inne</t>
  </si>
  <si>
    <t>Pożyczki, kredyty</t>
  </si>
  <si>
    <t>-</t>
  </si>
  <si>
    <t>Gotówka (w kasie i w banku)</t>
  </si>
  <si>
    <t>Razem</t>
  </si>
  <si>
    <t>Pasywa razem</t>
  </si>
  <si>
    <t>Wyszczególnienie/kolejne m-ce w roku</t>
  </si>
  <si>
    <t>Gotówka na początek okresu</t>
  </si>
  <si>
    <t>Wpływy</t>
  </si>
  <si>
    <t>Sprzedaż</t>
  </si>
  <si>
    <t>■</t>
  </si>
  <si>
    <t>Towarów</t>
  </si>
  <si>
    <t>●</t>
  </si>
  <si>
    <t>Produktów</t>
  </si>
  <si>
    <t>Usług</t>
  </si>
  <si>
    <t>Sprzedaż majątku</t>
  </si>
  <si>
    <t>Pozostałe wpływy</t>
  </si>
  <si>
    <t>Wydatki *</t>
  </si>
  <si>
    <t>A</t>
  </si>
  <si>
    <t>Wydatki zmienne</t>
  </si>
  <si>
    <t>Zakup towarów handlowych</t>
  </si>
  <si>
    <t>Podatek VAT</t>
  </si>
  <si>
    <t>Podatek dochodowy</t>
  </si>
  <si>
    <t>Reklama</t>
  </si>
  <si>
    <t>B</t>
  </si>
  <si>
    <t>Wydatki stałe</t>
  </si>
  <si>
    <t>Usługi obce</t>
  </si>
  <si>
    <t>Wynagrodzenie brutto pracowników</t>
  </si>
  <si>
    <t>ZUS pracowników</t>
  </si>
  <si>
    <t>ZUS właściciela</t>
  </si>
  <si>
    <t>Spłata kredytów i pożyczek</t>
  </si>
  <si>
    <t>Nabycie majątku</t>
  </si>
  <si>
    <t>Gotówka na koniec okresu</t>
  </si>
  <si>
    <t>Kolejne miesiące w roku</t>
  </si>
  <si>
    <t>Wyszczególnienie</t>
  </si>
  <si>
    <t>Przychody</t>
  </si>
  <si>
    <t>Koszty uzyskania przychodów</t>
  </si>
  <si>
    <t>Koszt zakupu sprzedanych towarów</t>
  </si>
  <si>
    <t>Amortyzacja majątku</t>
  </si>
  <si>
    <t>ZUS właściciela (bez składki zdrowotnej)</t>
  </si>
  <si>
    <t>Dochód</t>
  </si>
  <si>
    <t>Odliczenia od podatku</t>
  </si>
  <si>
    <t>Podatek dochodowy do zapłaty</t>
  </si>
  <si>
    <t>Załącznik nr 2 do Biznes planu</t>
  </si>
  <si>
    <t>Budżet firmy</t>
  </si>
  <si>
    <t>Załącznik nr 3 do Biznes planu</t>
  </si>
  <si>
    <t>Uproszczony rachunek zysków i strat dla celów ustalenia podatku dochodowego</t>
  </si>
  <si>
    <t>Załącznik nr 1 do Biznes planu</t>
  </si>
  <si>
    <t>Bilans otwarcia</t>
  </si>
  <si>
    <t>Oświadczam, że wszystkie podane informacje są zgodne z prawdą.</t>
  </si>
  <si>
    <t>(własnoręczny podpis wnioskodawcy)</t>
  </si>
  <si>
    <t xml:space="preserve">        ………………………………………………………</t>
  </si>
  <si>
    <t>Pozostałe koszty</t>
  </si>
  <si>
    <t xml:space="preserve"> </t>
  </si>
  <si>
    <t>telefon</t>
  </si>
  <si>
    <t>………………………</t>
  </si>
  <si>
    <t>paliwo</t>
  </si>
  <si>
    <t>materiały biurowe</t>
  </si>
  <si>
    <t>środki czystości</t>
  </si>
  <si>
    <t>……………………….</t>
  </si>
  <si>
    <t>Usługi obce stałe</t>
  </si>
  <si>
    <t>Usługi obce zmienne</t>
  </si>
  <si>
    <t>Usługi obce (zmienne)</t>
  </si>
  <si>
    <t>internet</t>
  </si>
  <si>
    <t>Media</t>
  </si>
  <si>
    <t>Czynsz</t>
  </si>
  <si>
    <t xml:space="preserve">Czynsz </t>
  </si>
  <si>
    <t>………………………………</t>
  </si>
  <si>
    <t>poczta</t>
  </si>
  <si>
    <t>opłaty bankowe</t>
  </si>
  <si>
    <t>opłaty za księgowość</t>
  </si>
  <si>
    <t>Zakup materiałów do produkcji/usług</t>
  </si>
  <si>
    <t>Koszt materiałów do produkcji sprzedanej/usług</t>
  </si>
  <si>
    <t>Samochód osobowy</t>
  </si>
  <si>
    <t>Komputery (laptopy+drukarka, skaner itd..)</t>
  </si>
  <si>
    <t>pola, które są edytowalne!</t>
  </si>
  <si>
    <t>Podatek dochodowy (17%)</t>
  </si>
  <si>
    <t>Analiza graficzna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</si>
</sst>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16" borderId="13" xfId="0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right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" fillId="34" borderId="15" xfId="0" applyFont="1" applyFill="1" applyBorder="1" applyAlignment="1">
      <alignment horizontal="right" vertical="center" wrapText="1"/>
    </xf>
    <xf numFmtId="0" fontId="6" fillId="16" borderId="17" xfId="0" applyFont="1" applyFill="1" applyBorder="1" applyAlignment="1">
      <alignment horizontal="right" vertical="center" wrapText="1"/>
    </xf>
    <xf numFmtId="0" fontId="6" fillId="16" borderId="18" xfId="0" applyFont="1" applyFill="1" applyBorder="1" applyAlignment="1">
      <alignment horizontal="right" vertical="center" wrapText="1"/>
    </xf>
    <xf numFmtId="0" fontId="6" fillId="16" borderId="15" xfId="0" applyFont="1" applyFill="1" applyBorder="1" applyAlignment="1">
      <alignment horizontal="right" vertical="center" wrapText="1"/>
    </xf>
    <xf numFmtId="0" fontId="4" fillId="16" borderId="10" xfId="0" applyFont="1" applyFill="1" applyBorder="1" applyAlignment="1">
      <alignment vertical="center" wrapText="1"/>
    </xf>
    <xf numFmtId="0" fontId="4" fillId="16" borderId="19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3" fontId="4" fillId="16" borderId="10" xfId="0" applyNumberFormat="1" applyFont="1" applyFill="1" applyBorder="1" applyAlignment="1">
      <alignment vertical="center" wrapText="1"/>
    </xf>
    <xf numFmtId="1" fontId="4" fillId="16" borderId="10" xfId="0" applyNumberFormat="1" applyFont="1" applyFill="1" applyBorder="1" applyAlignment="1">
      <alignment vertical="center" wrapText="1"/>
    </xf>
    <xf numFmtId="0" fontId="7" fillId="16" borderId="10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1" fontId="4" fillId="34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vertical="center" wrapText="1"/>
    </xf>
    <xf numFmtId="0" fontId="4" fillId="16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center" wrapText="1"/>
    </xf>
    <xf numFmtId="1" fontId="10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0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5.00390625" style="8" customWidth="1"/>
    <col min="2" max="2" width="24.57421875" style="0" customWidth="1"/>
    <col min="3" max="3" width="13.421875" style="10" customWidth="1"/>
    <col min="4" max="4" width="24.57421875" style="0" customWidth="1"/>
    <col min="5" max="5" width="13.421875" style="10" customWidth="1"/>
    <col min="6" max="6" width="3.8515625" style="0" customWidth="1"/>
  </cols>
  <sheetData>
    <row r="1" ht="23.25" customHeight="1"/>
    <row r="3" ht="30.75" customHeight="1"/>
    <row r="4" spans="1:16" ht="12.75" customHeight="1">
      <c r="A4" s="37" t="s">
        <v>70</v>
      </c>
      <c r="B4" s="37"/>
      <c r="C4" s="37"/>
      <c r="D4" s="37"/>
      <c r="E4" s="3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36" t="s">
        <v>71</v>
      </c>
      <c r="B5" s="36"/>
      <c r="C5" s="36"/>
      <c r="D5" s="36"/>
      <c r="E5" s="3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8">
      <c r="A6" s="11"/>
      <c r="B6" s="11"/>
      <c r="C6" s="11"/>
      <c r="D6" s="11"/>
      <c r="E6" s="1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8">
      <c r="A7" s="61"/>
      <c r="B7" s="62" t="s">
        <v>98</v>
      </c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8.75" thickBot="1">
      <c r="A8" s="14"/>
      <c r="B8" s="14"/>
      <c r="C8" s="14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5" ht="17.25" customHeight="1" thickBot="1">
      <c r="A9" s="4" t="s">
        <v>12</v>
      </c>
      <c r="B9" s="5" t="s">
        <v>13</v>
      </c>
      <c r="C9" s="5" t="s">
        <v>14</v>
      </c>
      <c r="D9" s="5" t="s">
        <v>15</v>
      </c>
      <c r="E9" s="5" t="s">
        <v>14</v>
      </c>
    </row>
    <row r="10" spans="1:5" ht="17.25" customHeight="1" thickBot="1">
      <c r="A10" s="24" t="s">
        <v>0</v>
      </c>
      <c r="B10" s="6" t="s">
        <v>16</v>
      </c>
      <c r="C10" s="48">
        <f>SUM(C11:C14)</f>
        <v>0</v>
      </c>
      <c r="D10" s="16" t="s">
        <v>17</v>
      </c>
      <c r="E10" s="48">
        <f>E11+E13</f>
        <v>0</v>
      </c>
    </row>
    <row r="11" spans="1:5" ht="15" customHeight="1" thickBot="1">
      <c r="A11" s="29">
        <v>1</v>
      </c>
      <c r="B11" s="17" t="s">
        <v>96</v>
      </c>
      <c r="C11" s="47">
        <v>0</v>
      </c>
      <c r="D11" s="40" t="s">
        <v>18</v>
      </c>
      <c r="E11" s="49">
        <f>C20</f>
        <v>0</v>
      </c>
    </row>
    <row r="12" spans="1:5" ht="27" customHeight="1" thickBot="1">
      <c r="A12" s="29">
        <v>2</v>
      </c>
      <c r="B12" s="17" t="s">
        <v>97</v>
      </c>
      <c r="C12" s="47">
        <v>0</v>
      </c>
      <c r="D12" s="42"/>
      <c r="E12" s="50"/>
    </row>
    <row r="13" spans="1:5" ht="17.25" customHeight="1" thickBot="1">
      <c r="A13" s="29">
        <v>3</v>
      </c>
      <c r="B13" s="17" t="s">
        <v>76</v>
      </c>
      <c r="C13" s="47">
        <v>0</v>
      </c>
      <c r="D13" s="40" t="s">
        <v>19</v>
      </c>
      <c r="E13" s="49">
        <f>C10+C16+C17+C18+C19</f>
        <v>0</v>
      </c>
    </row>
    <row r="14" spans="1:5" ht="17.25" customHeight="1" thickBot="1">
      <c r="A14" s="29">
        <v>4</v>
      </c>
      <c r="B14" s="17" t="s">
        <v>76</v>
      </c>
      <c r="C14" s="47">
        <v>0</v>
      </c>
      <c r="D14" s="42"/>
      <c r="E14" s="50"/>
    </row>
    <row r="15" spans="1:5" ht="17.25" customHeight="1" thickBot="1">
      <c r="A15" s="24" t="s">
        <v>1</v>
      </c>
      <c r="B15" s="6" t="s">
        <v>20</v>
      </c>
      <c r="C15" s="48">
        <f>SUM(C16:C20)</f>
        <v>0</v>
      </c>
      <c r="D15" s="38" t="s">
        <v>21</v>
      </c>
      <c r="E15" s="51">
        <f>E17</f>
        <v>0</v>
      </c>
    </row>
    <row r="16" spans="1:5" ht="17.25" customHeight="1" thickBot="1">
      <c r="A16" s="29">
        <v>1</v>
      </c>
      <c r="B16" s="7" t="s">
        <v>22</v>
      </c>
      <c r="C16" s="47">
        <v>0</v>
      </c>
      <c r="D16" s="39"/>
      <c r="E16" s="52"/>
    </row>
    <row r="17" spans="1:5" ht="17.25" customHeight="1" thickBot="1">
      <c r="A17" s="29">
        <v>2</v>
      </c>
      <c r="B17" s="7" t="s">
        <v>23</v>
      </c>
      <c r="C17" s="47">
        <v>0</v>
      </c>
      <c r="D17" s="40" t="s">
        <v>24</v>
      </c>
      <c r="E17" s="53">
        <v>0</v>
      </c>
    </row>
    <row r="18" spans="1:5" ht="17.25" customHeight="1" thickBot="1">
      <c r="A18" s="29" t="s">
        <v>25</v>
      </c>
      <c r="B18" s="17"/>
      <c r="C18" s="47">
        <v>0</v>
      </c>
      <c r="D18" s="41"/>
      <c r="E18" s="54"/>
    </row>
    <row r="19" spans="1:5" ht="17.25" customHeight="1" thickBot="1">
      <c r="A19" s="29" t="s">
        <v>25</v>
      </c>
      <c r="B19" s="17"/>
      <c r="C19" s="47">
        <v>0</v>
      </c>
      <c r="D19" s="41"/>
      <c r="E19" s="54"/>
    </row>
    <row r="20" spans="1:5" ht="17.25" customHeight="1" thickBot="1">
      <c r="A20" s="29">
        <v>3</v>
      </c>
      <c r="B20" s="7" t="s">
        <v>26</v>
      </c>
      <c r="C20" s="47">
        <v>0</v>
      </c>
      <c r="D20" s="42"/>
      <c r="E20" s="55"/>
    </row>
    <row r="21" spans="1:5" ht="25.5" customHeight="1" thickBot="1">
      <c r="A21" s="24" t="s">
        <v>2</v>
      </c>
      <c r="B21" s="6" t="s">
        <v>27</v>
      </c>
      <c r="C21" s="48">
        <f>C15+C10</f>
        <v>0</v>
      </c>
      <c r="D21" s="16" t="s">
        <v>28</v>
      </c>
      <c r="E21" s="48">
        <f>E10+E15</f>
        <v>0</v>
      </c>
    </row>
    <row r="22" spans="1:5" ht="17.25" customHeight="1">
      <c r="A22" s="18"/>
      <c r="B22" s="19"/>
      <c r="C22" s="20"/>
      <c r="D22" s="21"/>
      <c r="E22" s="23"/>
    </row>
    <row r="23" spans="1:5" ht="17.25" customHeight="1">
      <c r="A23" s="18"/>
      <c r="B23" s="19"/>
      <c r="C23" s="20"/>
      <c r="D23" s="21"/>
      <c r="E23" s="23"/>
    </row>
    <row r="26" spans="1:5" ht="15.75">
      <c r="A26" s="15" t="s">
        <v>72</v>
      </c>
      <c r="C26"/>
      <c r="E26"/>
    </row>
    <row r="27" spans="1:5" ht="15.75">
      <c r="A27" s="15"/>
      <c r="C27"/>
      <c r="E27"/>
    </row>
    <row r="28" spans="1:5" ht="12.75">
      <c r="A28"/>
      <c r="C28"/>
      <c r="E28"/>
    </row>
    <row r="29" spans="1:5" ht="15.75">
      <c r="A29"/>
      <c r="C29" s="15" t="s">
        <v>74</v>
      </c>
      <c r="E29"/>
    </row>
    <row r="30" spans="3:5" ht="12.75">
      <c r="C30"/>
      <c r="D30" s="22" t="s">
        <v>73</v>
      </c>
      <c r="E30"/>
    </row>
  </sheetData>
  <sheetProtection/>
  <mergeCells count="10">
    <mergeCell ref="A5:E5"/>
    <mergeCell ref="A4:E4"/>
    <mergeCell ref="D15:D16"/>
    <mergeCell ref="E15:E16"/>
    <mergeCell ref="D17:D20"/>
    <mergeCell ref="E17:E20"/>
    <mergeCell ref="D11:D12"/>
    <mergeCell ref="E11:E12"/>
    <mergeCell ref="D13:D14"/>
    <mergeCell ref="E13:E1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="115" zoomScaleNormal="115" zoomScaleSheetLayoutView="115" zoomScalePageLayoutView="0" workbookViewId="0" topLeftCell="A1">
      <selection activeCell="A1" sqref="A1:P1"/>
    </sheetView>
  </sheetViews>
  <sheetFormatPr defaultColWidth="9.140625" defaultRowHeight="12.75"/>
  <cols>
    <col min="1" max="1" width="3.421875" style="0" customWidth="1"/>
    <col min="2" max="2" width="2.140625" style="0" customWidth="1"/>
    <col min="3" max="3" width="28.7109375" style="0" customWidth="1"/>
    <col min="4" max="16" width="9.8515625" style="0" customWidth="1"/>
  </cols>
  <sheetData>
    <row r="1" spans="1:16" ht="30" customHeight="1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8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8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 customHeight="1">
      <c r="A4" s="43"/>
      <c r="B4" s="43"/>
      <c r="C4" s="43"/>
      <c r="D4" s="44" t="s">
        <v>56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"/>
    </row>
    <row r="5" spans="1:16" ht="15" customHeight="1">
      <c r="A5" s="44" t="s">
        <v>57</v>
      </c>
      <c r="B5" s="44"/>
      <c r="C5" s="44"/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27</v>
      </c>
    </row>
    <row r="6" spans="1:16" ht="15" customHeight="1">
      <c r="A6" s="1" t="s">
        <v>0</v>
      </c>
      <c r="B6" s="2"/>
      <c r="C6" s="3" t="s">
        <v>58</v>
      </c>
      <c r="D6" s="65">
        <f>SUM(D7:D9)</f>
        <v>0</v>
      </c>
      <c r="E6" s="65">
        <f aca="true" t="shared" si="0" ref="E6:O6">SUM(E7:E9)</f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0</v>
      </c>
      <c r="P6" s="65">
        <f aca="true" t="shared" si="1" ref="P6:P39">SUM(D6:O6)</f>
        <v>0</v>
      </c>
    </row>
    <row r="7" spans="1:16" ht="15" customHeight="1">
      <c r="A7" s="1"/>
      <c r="B7" s="2" t="str">
        <f>B11</f>
        <v>■</v>
      </c>
      <c r="C7" s="2" t="s">
        <v>34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8">
        <f t="shared" si="1"/>
        <v>0</v>
      </c>
    </row>
    <row r="8" spans="1:16" ht="15" customHeight="1">
      <c r="A8" s="1"/>
      <c r="B8" s="2" t="str">
        <f>B12</f>
        <v>●</v>
      </c>
      <c r="C8" s="2" t="s">
        <v>36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8">
        <f t="shared" si="1"/>
        <v>0</v>
      </c>
    </row>
    <row r="9" spans="1:16" ht="15" customHeight="1">
      <c r="A9" s="1"/>
      <c r="B9" s="2"/>
      <c r="C9" s="2" t="s">
        <v>37</v>
      </c>
      <c r="D9" s="56"/>
      <c r="E9" s="56"/>
      <c r="F9" s="56"/>
      <c r="G9" s="56"/>
      <c r="H9" s="57"/>
      <c r="I9" s="56"/>
      <c r="J9" s="56"/>
      <c r="K9" s="56"/>
      <c r="L9" s="56"/>
      <c r="M9" s="56"/>
      <c r="N9" s="56"/>
      <c r="O9" s="56"/>
      <c r="P9" s="58">
        <f t="shared" si="1"/>
        <v>0</v>
      </c>
    </row>
    <row r="10" spans="1:16" ht="15" customHeight="1">
      <c r="A10" s="1" t="s">
        <v>1</v>
      </c>
      <c r="B10" s="2"/>
      <c r="C10" s="3" t="s">
        <v>59</v>
      </c>
      <c r="D10" s="64">
        <f>D11+D12+D13+D14+D15+D16+D21+D25+D26+D27+D28+D29</f>
        <v>0</v>
      </c>
      <c r="E10" s="64">
        <f aca="true" t="shared" si="2" ref="E10:O10">E11+E12+E13+E14+E15+E16+E21+E25+E26+E27+E28+E29</f>
        <v>0</v>
      </c>
      <c r="F10" s="64">
        <f t="shared" si="2"/>
        <v>0</v>
      </c>
      <c r="G10" s="64">
        <f t="shared" si="2"/>
        <v>0</v>
      </c>
      <c r="H10" s="64">
        <f t="shared" si="2"/>
        <v>0</v>
      </c>
      <c r="I10" s="64">
        <f t="shared" si="2"/>
        <v>0</v>
      </c>
      <c r="J10" s="64">
        <f t="shared" si="2"/>
        <v>0</v>
      </c>
      <c r="K10" s="64">
        <f t="shared" si="2"/>
        <v>0</v>
      </c>
      <c r="L10" s="64">
        <f t="shared" si="2"/>
        <v>0</v>
      </c>
      <c r="M10" s="64">
        <f t="shared" si="2"/>
        <v>0</v>
      </c>
      <c r="N10" s="64">
        <f t="shared" si="2"/>
        <v>0</v>
      </c>
      <c r="O10" s="64">
        <f t="shared" si="2"/>
        <v>0</v>
      </c>
      <c r="P10" s="65">
        <f t="shared" si="1"/>
        <v>0</v>
      </c>
    </row>
    <row r="11" spans="1:16" ht="15" customHeight="1">
      <c r="A11" s="1">
        <v>1</v>
      </c>
      <c r="B11" s="2" t="s">
        <v>33</v>
      </c>
      <c r="C11" s="2" t="s">
        <v>60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>
        <f t="shared" si="1"/>
        <v>0</v>
      </c>
    </row>
    <row r="12" spans="1:16" ht="15" customHeight="1">
      <c r="A12" s="1">
        <v>2</v>
      </c>
      <c r="B12" s="2" t="s">
        <v>35</v>
      </c>
      <c r="C12" s="2" t="s">
        <v>95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8">
        <f t="shared" si="1"/>
        <v>0</v>
      </c>
    </row>
    <row r="13" spans="1:16" ht="15" customHeight="1">
      <c r="A13" s="1">
        <v>3</v>
      </c>
      <c r="B13" s="2"/>
      <c r="C13" s="2" t="s">
        <v>61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8">
        <f t="shared" si="1"/>
        <v>0</v>
      </c>
    </row>
    <row r="14" spans="1:16" ht="15" customHeight="1">
      <c r="A14" s="1">
        <v>4</v>
      </c>
      <c r="B14" s="2"/>
      <c r="C14" s="2" t="s">
        <v>88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8">
        <f t="shared" si="1"/>
        <v>0</v>
      </c>
    </row>
    <row r="15" spans="1:16" ht="15" customHeight="1">
      <c r="A15" s="1"/>
      <c r="B15" s="2"/>
      <c r="C15" s="2" t="s">
        <v>87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8">
        <f t="shared" si="1"/>
        <v>0</v>
      </c>
    </row>
    <row r="16" spans="1:16" ht="15" customHeight="1">
      <c r="A16" s="1">
        <v>5</v>
      </c>
      <c r="B16" s="2"/>
      <c r="C16" s="2" t="s">
        <v>83</v>
      </c>
      <c r="D16" s="65">
        <f>SUM(D17:D20)</f>
        <v>0</v>
      </c>
      <c r="E16" s="65">
        <f aca="true" t="shared" si="3" ref="E16:O16">SUM(E17:E20)</f>
        <v>0</v>
      </c>
      <c r="F16" s="65">
        <f t="shared" si="3"/>
        <v>0</v>
      </c>
      <c r="G16" s="65">
        <f t="shared" si="3"/>
        <v>0</v>
      </c>
      <c r="H16" s="65">
        <f t="shared" si="3"/>
        <v>0</v>
      </c>
      <c r="I16" s="65">
        <f t="shared" si="3"/>
        <v>0</v>
      </c>
      <c r="J16" s="65">
        <f t="shared" si="3"/>
        <v>0</v>
      </c>
      <c r="K16" s="65">
        <f t="shared" si="3"/>
        <v>0</v>
      </c>
      <c r="L16" s="65">
        <f t="shared" si="3"/>
        <v>0</v>
      </c>
      <c r="M16" s="65">
        <f t="shared" si="3"/>
        <v>0</v>
      </c>
      <c r="N16" s="65">
        <f t="shared" si="3"/>
        <v>0</v>
      </c>
      <c r="O16" s="65">
        <f t="shared" si="3"/>
        <v>0</v>
      </c>
      <c r="P16" s="65">
        <f t="shared" si="1"/>
        <v>0</v>
      </c>
    </row>
    <row r="17" spans="1:16" ht="15" customHeight="1">
      <c r="A17" s="1"/>
      <c r="B17" s="2"/>
      <c r="C17" s="2" t="s">
        <v>77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8">
        <f t="shared" si="1"/>
        <v>0</v>
      </c>
    </row>
    <row r="18" spans="1:16" ht="15" customHeight="1">
      <c r="A18" s="1"/>
      <c r="B18" s="2"/>
      <c r="C18" s="2" t="s">
        <v>86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8">
        <f t="shared" si="1"/>
        <v>0</v>
      </c>
    </row>
    <row r="19" spans="1:16" ht="15" customHeight="1">
      <c r="A19" s="1"/>
      <c r="B19" s="2"/>
      <c r="C19" s="2" t="s">
        <v>92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8">
        <f t="shared" si="1"/>
        <v>0</v>
      </c>
    </row>
    <row r="20" spans="1:16" ht="15" customHeight="1">
      <c r="A20" s="1"/>
      <c r="B20" s="2"/>
      <c r="C20" s="2" t="s">
        <v>93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8">
        <f t="shared" si="1"/>
        <v>0</v>
      </c>
    </row>
    <row r="21" spans="1:16" ht="15" customHeight="1">
      <c r="A21" s="1">
        <v>6</v>
      </c>
      <c r="B21" s="2"/>
      <c r="C21" s="2" t="s">
        <v>84</v>
      </c>
      <c r="D21" s="65">
        <f>SUM(D22:D24)</f>
        <v>0</v>
      </c>
      <c r="E21" s="65">
        <f aca="true" t="shared" si="4" ref="E21:O21">SUM(E22:E24)</f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  <c r="N21" s="65">
        <f t="shared" si="4"/>
        <v>0</v>
      </c>
      <c r="O21" s="65">
        <f t="shared" si="4"/>
        <v>0</v>
      </c>
      <c r="P21" s="65">
        <f t="shared" si="1"/>
        <v>0</v>
      </c>
    </row>
    <row r="22" spans="1:16" ht="15" customHeight="1">
      <c r="A22" s="1"/>
      <c r="B22" s="2"/>
      <c r="C22" s="2" t="s">
        <v>91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8">
        <f t="shared" si="1"/>
        <v>0</v>
      </c>
    </row>
    <row r="23" spans="1:16" ht="15" customHeight="1">
      <c r="A23" s="1"/>
      <c r="B23" s="2"/>
      <c r="C23" s="2" t="s">
        <v>78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8">
        <f t="shared" si="1"/>
        <v>0</v>
      </c>
    </row>
    <row r="24" spans="1:16" ht="15" customHeight="1">
      <c r="A24" s="1"/>
      <c r="B24" s="2"/>
      <c r="C24" s="2" t="s">
        <v>78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8">
        <f t="shared" si="1"/>
        <v>0</v>
      </c>
    </row>
    <row r="25" spans="1:16" ht="15" customHeight="1">
      <c r="A25" s="1">
        <v>7</v>
      </c>
      <c r="B25" s="2"/>
      <c r="C25" s="2" t="s">
        <v>50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8">
        <f t="shared" si="1"/>
        <v>0</v>
      </c>
    </row>
    <row r="26" spans="1:16" ht="15" customHeight="1">
      <c r="A26" s="1">
        <v>8</v>
      </c>
      <c r="B26" s="2"/>
      <c r="C26" s="2" t="s">
        <v>51</v>
      </c>
      <c r="D26" s="65">
        <f>ROUND(D25*20.74/100,0)</f>
        <v>0</v>
      </c>
      <c r="E26" s="65">
        <f aca="true" t="shared" si="5" ref="E26:O26">ROUND(E25*20.74/100,0)</f>
        <v>0</v>
      </c>
      <c r="F26" s="65">
        <f t="shared" si="5"/>
        <v>0</v>
      </c>
      <c r="G26" s="65">
        <f t="shared" si="5"/>
        <v>0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65">
        <f t="shared" si="5"/>
        <v>0</v>
      </c>
      <c r="M26" s="65">
        <f t="shared" si="5"/>
        <v>0</v>
      </c>
      <c r="N26" s="65">
        <f t="shared" si="5"/>
        <v>0</v>
      </c>
      <c r="O26" s="65">
        <f t="shared" si="5"/>
        <v>0</v>
      </c>
      <c r="P26" s="65">
        <f t="shared" si="1"/>
        <v>0</v>
      </c>
    </row>
    <row r="27" spans="1:16" ht="15" customHeight="1">
      <c r="A27" s="1">
        <v>9</v>
      </c>
      <c r="B27" s="2"/>
      <c r="C27" s="2" t="s">
        <v>62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8">
        <f t="shared" si="1"/>
        <v>0</v>
      </c>
    </row>
    <row r="28" spans="1:16" ht="15" customHeight="1">
      <c r="A28" s="1">
        <v>10</v>
      </c>
      <c r="B28" s="2"/>
      <c r="C28" s="2" t="s">
        <v>46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8">
        <f t="shared" si="1"/>
        <v>0</v>
      </c>
    </row>
    <row r="29" spans="1:16" ht="15" customHeight="1">
      <c r="A29" s="1">
        <v>11</v>
      </c>
      <c r="B29" s="2"/>
      <c r="C29" s="2" t="s">
        <v>75</v>
      </c>
      <c r="D29" s="65">
        <f aca="true" t="shared" si="6" ref="D29:O29">SUM(D30:D34)</f>
        <v>0</v>
      </c>
      <c r="E29" s="65">
        <f t="shared" si="6"/>
        <v>0</v>
      </c>
      <c r="F29" s="65">
        <f t="shared" si="6"/>
        <v>0</v>
      </c>
      <c r="G29" s="65">
        <f t="shared" si="6"/>
        <v>0</v>
      </c>
      <c r="H29" s="65">
        <f t="shared" si="6"/>
        <v>0</v>
      </c>
      <c r="I29" s="65">
        <f t="shared" si="6"/>
        <v>0</v>
      </c>
      <c r="J29" s="65">
        <f t="shared" si="6"/>
        <v>0</v>
      </c>
      <c r="K29" s="65">
        <f t="shared" si="6"/>
        <v>0</v>
      </c>
      <c r="L29" s="65">
        <f t="shared" si="6"/>
        <v>0</v>
      </c>
      <c r="M29" s="65">
        <f t="shared" si="6"/>
        <v>0</v>
      </c>
      <c r="N29" s="65">
        <f t="shared" si="6"/>
        <v>0</v>
      </c>
      <c r="O29" s="65">
        <f t="shared" si="6"/>
        <v>0</v>
      </c>
      <c r="P29" s="65">
        <f t="shared" si="1"/>
        <v>0</v>
      </c>
    </row>
    <row r="30" spans="1:16" ht="15" customHeight="1">
      <c r="A30" s="1" t="s">
        <v>25</v>
      </c>
      <c r="B30" s="2"/>
      <c r="C30" s="2" t="s">
        <v>79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8">
        <f t="shared" si="1"/>
        <v>0</v>
      </c>
    </row>
    <row r="31" spans="1:16" ht="15" customHeight="1">
      <c r="A31" s="1" t="s">
        <v>25</v>
      </c>
      <c r="B31" s="2"/>
      <c r="C31" s="2" t="s">
        <v>80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8">
        <f t="shared" si="1"/>
        <v>0</v>
      </c>
    </row>
    <row r="32" spans="1:16" ht="15" customHeight="1">
      <c r="A32" s="1" t="s">
        <v>25</v>
      </c>
      <c r="B32" s="2"/>
      <c r="C32" s="2" t="s">
        <v>81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8">
        <f t="shared" si="1"/>
        <v>0</v>
      </c>
    </row>
    <row r="33" spans="1:16" ht="15" customHeight="1">
      <c r="A33" s="1" t="s">
        <v>25</v>
      </c>
      <c r="B33" s="2"/>
      <c r="C33" s="2" t="s">
        <v>82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8">
        <f t="shared" si="1"/>
        <v>0</v>
      </c>
    </row>
    <row r="34" spans="1:16" ht="15" customHeight="1">
      <c r="A34" s="1" t="s">
        <v>25</v>
      </c>
      <c r="B34" s="2"/>
      <c r="C34" s="2" t="s">
        <v>82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8">
        <f t="shared" si="1"/>
        <v>0</v>
      </c>
    </row>
    <row r="35" spans="1:16" ht="15" customHeight="1">
      <c r="A35" s="1" t="s">
        <v>2</v>
      </c>
      <c r="B35" s="2"/>
      <c r="C35" s="3" t="s">
        <v>63</v>
      </c>
      <c r="D35" s="66">
        <f aca="true" t="shared" si="7" ref="D35:O35">D6-D10</f>
        <v>0</v>
      </c>
      <c r="E35" s="66">
        <f t="shared" si="7"/>
        <v>0</v>
      </c>
      <c r="F35" s="66">
        <f t="shared" si="7"/>
        <v>0</v>
      </c>
      <c r="G35" s="66">
        <f t="shared" si="7"/>
        <v>0</v>
      </c>
      <c r="H35" s="66">
        <f t="shared" si="7"/>
        <v>0</v>
      </c>
      <c r="I35" s="66">
        <f t="shared" si="7"/>
        <v>0</v>
      </c>
      <c r="J35" s="66">
        <f t="shared" si="7"/>
        <v>0</v>
      </c>
      <c r="K35" s="66">
        <f t="shared" si="7"/>
        <v>0</v>
      </c>
      <c r="L35" s="66">
        <f t="shared" si="7"/>
        <v>0</v>
      </c>
      <c r="M35" s="66">
        <f t="shared" si="7"/>
        <v>0</v>
      </c>
      <c r="N35" s="66">
        <f t="shared" si="7"/>
        <v>0</v>
      </c>
      <c r="O35" s="66">
        <f t="shared" si="7"/>
        <v>0</v>
      </c>
      <c r="P35" s="63">
        <f t="shared" si="1"/>
        <v>0</v>
      </c>
    </row>
    <row r="36" spans="1:16" ht="15" customHeight="1">
      <c r="A36" s="1"/>
      <c r="B36" s="2"/>
      <c r="C36" s="2" t="s">
        <v>99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3">
        <f t="shared" si="1"/>
        <v>0</v>
      </c>
    </row>
    <row r="37" spans="1:16" ht="15" customHeight="1">
      <c r="A37" s="1"/>
      <c r="B37" s="2"/>
      <c r="C37" s="2" t="s">
        <v>64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3">
        <f t="shared" si="1"/>
        <v>0</v>
      </c>
    </row>
    <row r="38" spans="1:16" ht="15" customHeight="1" hidden="1">
      <c r="A38" s="27"/>
      <c r="B38" s="9"/>
      <c r="C38" s="28" t="s">
        <v>65</v>
      </c>
      <c r="D38" s="30">
        <f>IF(D36-D37&gt;0,D36-D37,0)</f>
        <v>0</v>
      </c>
      <c r="E38" s="30">
        <f aca="true" t="shared" si="8" ref="E38:O38">IF(E36-E37&gt;0,E36-E37,0)</f>
        <v>0</v>
      </c>
      <c r="F38" s="30">
        <f t="shared" si="8"/>
        <v>0</v>
      </c>
      <c r="G38" s="30">
        <f t="shared" si="8"/>
        <v>0</v>
      </c>
      <c r="H38" s="30">
        <f t="shared" si="8"/>
        <v>0</v>
      </c>
      <c r="I38" s="30">
        <f t="shared" si="8"/>
        <v>0</v>
      </c>
      <c r="J38" s="30">
        <f t="shared" si="8"/>
        <v>0</v>
      </c>
      <c r="K38" s="30">
        <f t="shared" si="8"/>
        <v>0</v>
      </c>
      <c r="L38" s="30">
        <f t="shared" si="8"/>
        <v>0</v>
      </c>
      <c r="M38" s="30">
        <f t="shared" si="8"/>
        <v>0</v>
      </c>
      <c r="N38" s="30">
        <f t="shared" si="8"/>
        <v>0</v>
      </c>
      <c r="O38" s="30">
        <f t="shared" si="8"/>
        <v>0</v>
      </c>
      <c r="P38" s="63"/>
    </row>
    <row r="39" spans="1:16" ht="15" customHeight="1">
      <c r="A39" s="1" t="s">
        <v>3</v>
      </c>
      <c r="B39" s="2"/>
      <c r="C39" s="3" t="s">
        <v>65</v>
      </c>
      <c r="D39" s="66">
        <f>ROUND(D38,0)</f>
        <v>0</v>
      </c>
      <c r="E39" s="66">
        <f aca="true" t="shared" si="9" ref="E39:O39">ROUND(E38,0)</f>
        <v>0</v>
      </c>
      <c r="F39" s="66">
        <f t="shared" si="9"/>
        <v>0</v>
      </c>
      <c r="G39" s="66">
        <f t="shared" si="9"/>
        <v>0</v>
      </c>
      <c r="H39" s="66">
        <f t="shared" si="9"/>
        <v>0</v>
      </c>
      <c r="I39" s="66">
        <f t="shared" si="9"/>
        <v>0</v>
      </c>
      <c r="J39" s="66">
        <f t="shared" si="9"/>
        <v>0</v>
      </c>
      <c r="K39" s="66">
        <f t="shared" si="9"/>
        <v>0</v>
      </c>
      <c r="L39" s="66">
        <f t="shared" si="9"/>
        <v>0</v>
      </c>
      <c r="M39" s="66">
        <f t="shared" si="9"/>
        <v>0</v>
      </c>
      <c r="N39" s="66">
        <f t="shared" si="9"/>
        <v>0</v>
      </c>
      <c r="O39" s="66">
        <f t="shared" si="9"/>
        <v>0</v>
      </c>
      <c r="P39" s="66">
        <f t="shared" si="1"/>
        <v>0</v>
      </c>
    </row>
  </sheetData>
  <sheetProtection/>
  <mergeCells count="5">
    <mergeCell ref="A4:C4"/>
    <mergeCell ref="D4:O4"/>
    <mergeCell ref="A5:C5"/>
    <mergeCell ref="A1:P1"/>
    <mergeCell ref="A2:P2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5"/>
  <sheetViews>
    <sheetView zoomScale="115" zoomScaleNormal="115" zoomScaleSheetLayoutView="115" zoomScalePageLayoutView="0" workbookViewId="0" topLeftCell="A1">
      <selection activeCell="A4" sqref="A4:P4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22.421875" style="0" customWidth="1"/>
    <col min="4" max="16" width="9.8515625" style="0" customWidth="1"/>
  </cols>
  <sheetData>
    <row r="3" ht="19.5" customHeight="1"/>
    <row r="4" spans="1:16" ht="12.75">
      <c r="A4" s="45" t="s">
        <v>66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>
      <c r="A5" s="36" t="s">
        <v>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8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44" t="s">
        <v>29</v>
      </c>
      <c r="B7" s="44"/>
      <c r="C7" s="44"/>
      <c r="D7" s="1" t="s">
        <v>0</v>
      </c>
      <c r="E7" s="1" t="s">
        <v>1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" t="s">
        <v>8</v>
      </c>
      <c r="M7" s="1" t="s">
        <v>9</v>
      </c>
      <c r="N7" s="1" t="s">
        <v>10</v>
      </c>
      <c r="O7" s="1" t="s">
        <v>11</v>
      </c>
      <c r="P7" s="1" t="s">
        <v>27</v>
      </c>
    </row>
    <row r="8" spans="1:16" s="35" customFormat="1" ht="15" customHeight="1">
      <c r="A8" s="32" t="s">
        <v>0</v>
      </c>
      <c r="B8" s="32"/>
      <c r="C8" s="33" t="s">
        <v>30</v>
      </c>
      <c r="D8" s="69">
        <f>'Bilans otwarcia'!C20</f>
        <v>0</v>
      </c>
      <c r="E8" s="70">
        <f aca="true" t="shared" si="0" ref="E8:N8">D35</f>
        <v>0</v>
      </c>
      <c r="F8" s="70">
        <f t="shared" si="0"/>
        <v>0</v>
      </c>
      <c r="G8" s="70">
        <f t="shared" si="0"/>
        <v>0</v>
      </c>
      <c r="H8" s="70">
        <f>'Bilans otwarcia'!C20</f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>N35</f>
        <v>0</v>
      </c>
      <c r="P8" s="34"/>
    </row>
    <row r="9" spans="1:16" s="35" customFormat="1" ht="15" customHeight="1">
      <c r="A9" s="32" t="s">
        <v>1</v>
      </c>
      <c r="B9" s="32"/>
      <c r="C9" s="33" t="s">
        <v>31</v>
      </c>
      <c r="D9" s="70">
        <f>SUM(D10:D12)</f>
        <v>0</v>
      </c>
      <c r="E9" s="70">
        <f aca="true" t="shared" si="1" ref="E9:O9">SUM(E10:E12)</f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 s="70">
        <f t="shared" si="1"/>
        <v>0</v>
      </c>
      <c r="N9" s="70">
        <f t="shared" si="1"/>
        <v>0</v>
      </c>
      <c r="O9" s="70">
        <f t="shared" si="1"/>
        <v>0</v>
      </c>
      <c r="P9" s="69">
        <f aca="true" t="shared" si="2" ref="P9:P34">SUM(D9:O9)</f>
        <v>0</v>
      </c>
    </row>
    <row r="10" spans="1:16" ht="15" customHeight="1">
      <c r="A10" s="1">
        <v>1</v>
      </c>
      <c r="B10" s="26"/>
      <c r="C10" s="2" t="s">
        <v>32</v>
      </c>
      <c r="D10" s="63">
        <f>'Uproszczony rachunek '!D6</f>
        <v>0</v>
      </c>
      <c r="E10" s="63">
        <f>'Uproszczony rachunek '!E6</f>
        <v>0</v>
      </c>
      <c r="F10" s="63">
        <f>'Uproszczony rachunek '!F6</f>
        <v>0</v>
      </c>
      <c r="G10" s="63">
        <f>'Uproszczony rachunek '!G6</f>
        <v>0</v>
      </c>
      <c r="H10" s="63">
        <f>'Uproszczony rachunek '!H6</f>
        <v>0</v>
      </c>
      <c r="I10" s="63">
        <f>'Uproszczony rachunek '!I6</f>
        <v>0</v>
      </c>
      <c r="J10" s="63">
        <f>'Uproszczony rachunek '!J6</f>
        <v>0</v>
      </c>
      <c r="K10" s="63">
        <f>'Uproszczony rachunek '!K6</f>
        <v>0</v>
      </c>
      <c r="L10" s="63">
        <f>'Uproszczony rachunek '!L6</f>
        <v>0</v>
      </c>
      <c r="M10" s="63">
        <f>'Uproszczony rachunek '!M6</f>
        <v>0</v>
      </c>
      <c r="N10" s="63">
        <f>'Uproszczony rachunek '!N6</f>
        <v>0</v>
      </c>
      <c r="O10" s="63">
        <f>'Uproszczony rachunek '!O6</f>
        <v>0</v>
      </c>
      <c r="P10" s="58">
        <f t="shared" si="2"/>
        <v>0</v>
      </c>
    </row>
    <row r="11" spans="1:16" ht="15" customHeight="1">
      <c r="A11" s="1">
        <v>2</v>
      </c>
      <c r="B11" s="26"/>
      <c r="C11" s="2" t="s">
        <v>38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8">
        <f t="shared" si="2"/>
        <v>0</v>
      </c>
    </row>
    <row r="12" spans="1:16" ht="15" customHeight="1">
      <c r="A12" s="1">
        <v>3</v>
      </c>
      <c r="B12" s="26"/>
      <c r="C12" s="2" t="s">
        <v>39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8">
        <f t="shared" si="2"/>
        <v>0</v>
      </c>
    </row>
    <row r="13" spans="1:16" s="35" customFormat="1" ht="15" customHeight="1">
      <c r="A13" s="32" t="s">
        <v>2</v>
      </c>
      <c r="B13" s="32"/>
      <c r="C13" s="33" t="s">
        <v>40</v>
      </c>
      <c r="D13" s="69">
        <f aca="true" t="shared" si="3" ref="D13:O13">D14+D24</f>
        <v>0</v>
      </c>
      <c r="E13" s="69">
        <f t="shared" si="3"/>
        <v>0</v>
      </c>
      <c r="F13" s="69">
        <f t="shared" si="3"/>
        <v>0</v>
      </c>
      <c r="G13" s="69">
        <f t="shared" si="3"/>
        <v>0</v>
      </c>
      <c r="H13" s="69">
        <f t="shared" si="3"/>
        <v>0</v>
      </c>
      <c r="I13" s="69">
        <f t="shared" si="3"/>
        <v>0</v>
      </c>
      <c r="J13" s="69">
        <f t="shared" si="3"/>
        <v>0</v>
      </c>
      <c r="K13" s="69">
        <f t="shared" si="3"/>
        <v>0</v>
      </c>
      <c r="L13" s="69">
        <f t="shared" si="3"/>
        <v>0</v>
      </c>
      <c r="M13" s="69">
        <f t="shared" si="3"/>
        <v>0</v>
      </c>
      <c r="N13" s="69">
        <f t="shared" si="3"/>
        <v>0</v>
      </c>
      <c r="O13" s="69">
        <f t="shared" si="3"/>
        <v>0</v>
      </c>
      <c r="P13" s="69">
        <f t="shared" si="2"/>
        <v>0</v>
      </c>
    </row>
    <row r="14" spans="1:16" s="31" customFormat="1" ht="15" customHeight="1">
      <c r="A14" s="1" t="s">
        <v>41</v>
      </c>
      <c r="B14" s="1"/>
      <c r="C14" s="3" t="s">
        <v>42</v>
      </c>
      <c r="D14" s="65">
        <f>SUM(D15:D23)</f>
        <v>0</v>
      </c>
      <c r="E14" s="65">
        <f aca="true" t="shared" si="4" ref="E14:O14">SUM(E15:E23)</f>
        <v>0</v>
      </c>
      <c r="F14" s="65">
        <f t="shared" si="4"/>
        <v>0</v>
      </c>
      <c r="G14" s="65">
        <f t="shared" si="4"/>
        <v>0</v>
      </c>
      <c r="H14" s="65">
        <f t="shared" si="4"/>
        <v>0</v>
      </c>
      <c r="I14" s="65">
        <f t="shared" si="4"/>
        <v>0</v>
      </c>
      <c r="J14" s="65">
        <f t="shared" si="4"/>
        <v>0</v>
      </c>
      <c r="K14" s="65">
        <f t="shared" si="4"/>
        <v>0</v>
      </c>
      <c r="L14" s="65">
        <f t="shared" si="4"/>
        <v>0</v>
      </c>
      <c r="M14" s="65">
        <f t="shared" si="4"/>
        <v>0</v>
      </c>
      <c r="N14" s="65">
        <f t="shared" si="4"/>
        <v>0</v>
      </c>
      <c r="O14" s="65">
        <f t="shared" si="4"/>
        <v>0</v>
      </c>
      <c r="P14" s="65">
        <f t="shared" si="2"/>
        <v>0</v>
      </c>
    </row>
    <row r="15" spans="1:16" ht="15" customHeight="1">
      <c r="A15" s="1">
        <v>1</v>
      </c>
      <c r="B15" s="26" t="s">
        <v>33</v>
      </c>
      <c r="C15" s="2" t="s">
        <v>43</v>
      </c>
      <c r="D15" s="58">
        <f>'Uproszczony rachunek '!D11</f>
        <v>0</v>
      </c>
      <c r="E15" s="58">
        <f>'Uproszczony rachunek '!E11</f>
        <v>0</v>
      </c>
      <c r="F15" s="58">
        <f>'Uproszczony rachunek '!F11</f>
        <v>0</v>
      </c>
      <c r="G15" s="58">
        <f>'Uproszczony rachunek '!G11</f>
        <v>0</v>
      </c>
      <c r="H15" s="58">
        <f>'Uproszczony rachunek '!H11</f>
        <v>0</v>
      </c>
      <c r="I15" s="58">
        <f>'Uproszczony rachunek '!I11</f>
        <v>0</v>
      </c>
      <c r="J15" s="58">
        <f>'Uproszczony rachunek '!J11</f>
        <v>0</v>
      </c>
      <c r="K15" s="58">
        <f>'Uproszczony rachunek '!K11</f>
        <v>0</v>
      </c>
      <c r="L15" s="58">
        <f>'Uproszczony rachunek '!L11</f>
        <v>0</v>
      </c>
      <c r="M15" s="58">
        <f>'Uproszczony rachunek '!M11</f>
        <v>0</v>
      </c>
      <c r="N15" s="58">
        <f>'Uproszczony rachunek '!N11</f>
        <v>0</v>
      </c>
      <c r="O15" s="58">
        <f>'Uproszczony rachunek '!O11</f>
        <v>0</v>
      </c>
      <c r="P15" s="58">
        <f t="shared" si="2"/>
        <v>0</v>
      </c>
    </row>
    <row r="16" spans="1:16" ht="15" customHeight="1">
      <c r="A16" s="1">
        <v>2</v>
      </c>
      <c r="B16" s="26" t="s">
        <v>35</v>
      </c>
      <c r="C16" s="2" t="s">
        <v>94</v>
      </c>
      <c r="D16" s="58">
        <f>'Uproszczony rachunek '!D12</f>
        <v>0</v>
      </c>
      <c r="E16" s="58">
        <f>'Uproszczony rachunek '!E12</f>
        <v>0</v>
      </c>
      <c r="F16" s="58">
        <f>'Uproszczony rachunek '!F12</f>
        <v>0</v>
      </c>
      <c r="G16" s="58">
        <f>'Uproszczony rachunek '!G12</f>
        <v>0</v>
      </c>
      <c r="H16" s="58">
        <f>'Uproszczony rachunek '!H12</f>
        <v>0</v>
      </c>
      <c r="I16" s="58">
        <f>'Uproszczony rachunek '!I12</f>
        <v>0</v>
      </c>
      <c r="J16" s="58">
        <f>'Uproszczony rachunek '!J12</f>
        <v>0</v>
      </c>
      <c r="K16" s="58">
        <f>'Uproszczony rachunek '!K12</f>
        <v>0</v>
      </c>
      <c r="L16" s="58">
        <f>'Uproszczony rachunek '!L12</f>
        <v>0</v>
      </c>
      <c r="M16" s="58">
        <f>'Uproszczony rachunek '!M12</f>
        <v>0</v>
      </c>
      <c r="N16" s="58">
        <f>'Uproszczony rachunek '!N12</f>
        <v>0</v>
      </c>
      <c r="O16" s="58">
        <f>'Uproszczony rachunek '!O12</f>
        <v>0</v>
      </c>
      <c r="P16" s="58">
        <f t="shared" si="2"/>
        <v>0</v>
      </c>
    </row>
    <row r="17" spans="1:16" ht="15" customHeight="1">
      <c r="A17" s="1">
        <v>3</v>
      </c>
      <c r="B17" s="26"/>
      <c r="C17" s="2" t="s">
        <v>44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8">
        <f t="shared" si="2"/>
        <v>0</v>
      </c>
    </row>
    <row r="18" spans="1:16" ht="15" customHeight="1">
      <c r="A18" s="1">
        <v>4</v>
      </c>
      <c r="B18" s="26"/>
      <c r="C18" s="2" t="s">
        <v>45</v>
      </c>
      <c r="D18" s="58">
        <f>'Uproszczony rachunek '!D39</f>
        <v>0</v>
      </c>
      <c r="E18" s="58">
        <f>'Uproszczony rachunek '!E39</f>
        <v>0</v>
      </c>
      <c r="F18" s="58">
        <f>'Uproszczony rachunek '!F39</f>
        <v>0</v>
      </c>
      <c r="G18" s="58">
        <f>'Uproszczony rachunek '!G39</f>
        <v>0</v>
      </c>
      <c r="H18" s="58">
        <f>'Uproszczony rachunek '!H39</f>
        <v>0</v>
      </c>
      <c r="I18" s="58">
        <f>'Uproszczony rachunek '!I39</f>
        <v>0</v>
      </c>
      <c r="J18" s="58">
        <f>'Uproszczony rachunek '!J39</f>
        <v>0</v>
      </c>
      <c r="K18" s="58">
        <f>'Uproszczony rachunek '!K39</f>
        <v>0</v>
      </c>
      <c r="L18" s="58">
        <f>'Uproszczony rachunek '!L39</f>
        <v>0</v>
      </c>
      <c r="M18" s="58">
        <f>'Uproszczony rachunek '!M39</f>
        <v>0</v>
      </c>
      <c r="N18" s="58">
        <f>'Uproszczony rachunek '!N39</f>
        <v>0</v>
      </c>
      <c r="O18" s="58">
        <f>'Uproszczony rachunek '!O39</f>
        <v>0</v>
      </c>
      <c r="P18" s="58">
        <f t="shared" si="2"/>
        <v>0</v>
      </c>
    </row>
    <row r="19" spans="1:16" ht="15" customHeight="1">
      <c r="A19" s="1">
        <v>5</v>
      </c>
      <c r="B19" s="26"/>
      <c r="C19" s="2" t="s">
        <v>46</v>
      </c>
      <c r="D19" s="58">
        <f>'Uproszczony rachunek '!D28</f>
        <v>0</v>
      </c>
      <c r="E19" s="58">
        <f>'Uproszczony rachunek '!E28</f>
        <v>0</v>
      </c>
      <c r="F19" s="58">
        <f>'Uproszczony rachunek '!F28</f>
        <v>0</v>
      </c>
      <c r="G19" s="58">
        <f>'Uproszczony rachunek '!G28</f>
        <v>0</v>
      </c>
      <c r="H19" s="58">
        <f>'Uproszczony rachunek '!H28</f>
        <v>0</v>
      </c>
      <c r="I19" s="58">
        <f>'Uproszczony rachunek '!I28</f>
        <v>0</v>
      </c>
      <c r="J19" s="58">
        <f>'Uproszczony rachunek '!J28</f>
        <v>0</v>
      </c>
      <c r="K19" s="58">
        <f>'Uproszczony rachunek '!K28</f>
        <v>0</v>
      </c>
      <c r="L19" s="58">
        <f>'Uproszczony rachunek '!L28</f>
        <v>0</v>
      </c>
      <c r="M19" s="58">
        <f>'Uproszczony rachunek '!M28</f>
        <v>0</v>
      </c>
      <c r="N19" s="58">
        <f>'Uproszczony rachunek '!N28</f>
        <v>0</v>
      </c>
      <c r="O19" s="58">
        <f>'Uproszczony rachunek '!O28</f>
        <v>0</v>
      </c>
      <c r="P19" s="58">
        <f t="shared" si="2"/>
        <v>0</v>
      </c>
    </row>
    <row r="20" spans="1:16" ht="15" customHeight="1">
      <c r="A20" s="1">
        <v>6</v>
      </c>
      <c r="B20" s="26"/>
      <c r="C20" s="2" t="s">
        <v>75</v>
      </c>
      <c r="D20" s="58">
        <f>'Uproszczony rachunek '!D29</f>
        <v>0</v>
      </c>
      <c r="E20" s="58">
        <f>'Uproszczony rachunek '!E29</f>
        <v>0</v>
      </c>
      <c r="F20" s="58">
        <f>'Uproszczony rachunek '!F29</f>
        <v>0</v>
      </c>
      <c r="G20" s="58">
        <f>'Uproszczony rachunek '!G29</f>
        <v>0</v>
      </c>
      <c r="H20" s="58">
        <f>'Uproszczony rachunek '!H29</f>
        <v>0</v>
      </c>
      <c r="I20" s="58">
        <f>'Uproszczony rachunek '!I29</f>
        <v>0</v>
      </c>
      <c r="J20" s="58">
        <f>'Uproszczony rachunek '!J29</f>
        <v>0</v>
      </c>
      <c r="K20" s="58">
        <f>'Uproszczony rachunek '!K29</f>
        <v>0</v>
      </c>
      <c r="L20" s="58">
        <f>'Uproszczony rachunek '!L29</f>
        <v>0</v>
      </c>
      <c r="M20" s="58">
        <f>'Uproszczony rachunek '!M29</f>
        <v>0</v>
      </c>
      <c r="N20" s="58">
        <f>'Uproszczony rachunek '!N29</f>
        <v>0</v>
      </c>
      <c r="O20" s="58">
        <f>'Uproszczony rachunek '!O29</f>
        <v>0</v>
      </c>
      <c r="P20" s="58">
        <f t="shared" si="2"/>
        <v>0</v>
      </c>
    </row>
    <row r="21" spans="1:16" ht="15" customHeight="1">
      <c r="A21" s="1">
        <v>7</v>
      </c>
      <c r="B21" s="26"/>
      <c r="C21" s="2" t="s">
        <v>85</v>
      </c>
      <c r="D21" s="58">
        <f>'Uproszczony rachunek '!D21</f>
        <v>0</v>
      </c>
      <c r="E21" s="58">
        <f>'Uproszczony rachunek '!E21</f>
        <v>0</v>
      </c>
      <c r="F21" s="58">
        <f>'Uproszczony rachunek '!F21</f>
        <v>0</v>
      </c>
      <c r="G21" s="58">
        <f>'Uproszczony rachunek '!G21</f>
        <v>0</v>
      </c>
      <c r="H21" s="58">
        <f>'Uproszczony rachunek '!H21</f>
        <v>0</v>
      </c>
      <c r="I21" s="58">
        <f>'Uproszczony rachunek '!I21</f>
        <v>0</v>
      </c>
      <c r="J21" s="58">
        <f>'Uproszczony rachunek '!J21</f>
        <v>0</v>
      </c>
      <c r="K21" s="58">
        <f>'Uproszczony rachunek '!K21</f>
        <v>0</v>
      </c>
      <c r="L21" s="58">
        <f>'Uproszczony rachunek '!L21</f>
        <v>0</v>
      </c>
      <c r="M21" s="58">
        <f>'Uproszczony rachunek '!M21</f>
        <v>0</v>
      </c>
      <c r="N21" s="58">
        <f>'Uproszczony rachunek '!N21</f>
        <v>0</v>
      </c>
      <c r="O21" s="58">
        <f>'Uproszczony rachunek '!O21</f>
        <v>0</v>
      </c>
      <c r="P21" s="58">
        <f t="shared" si="2"/>
        <v>0</v>
      </c>
    </row>
    <row r="22" spans="1:16" ht="15" customHeight="1">
      <c r="A22" s="1">
        <v>8</v>
      </c>
      <c r="B22" s="26"/>
      <c r="C22" s="2" t="s">
        <v>54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8">
        <f t="shared" si="2"/>
        <v>0</v>
      </c>
    </row>
    <row r="23" spans="1:16" ht="15" customHeight="1">
      <c r="A23" s="1">
        <v>9</v>
      </c>
      <c r="B23" s="26"/>
      <c r="C23" s="2" t="s">
        <v>23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8">
        <f t="shared" si="2"/>
        <v>0</v>
      </c>
    </row>
    <row r="24" spans="1:16" s="31" customFormat="1" ht="15" customHeight="1">
      <c r="A24" s="1" t="s">
        <v>47</v>
      </c>
      <c r="B24" s="1"/>
      <c r="C24" s="3" t="s">
        <v>48</v>
      </c>
      <c r="D24" s="65">
        <f>SUM(D25:D34)</f>
        <v>0</v>
      </c>
      <c r="E24" s="65">
        <f aca="true" t="shared" si="5" ref="E24:O24">SUM(E25:E34)</f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65">
        <f t="shared" si="5"/>
        <v>0</v>
      </c>
      <c r="M24" s="65">
        <f t="shared" si="5"/>
        <v>0</v>
      </c>
      <c r="N24" s="65">
        <f t="shared" si="5"/>
        <v>0</v>
      </c>
      <c r="O24" s="65">
        <f t="shared" si="5"/>
        <v>0</v>
      </c>
      <c r="P24" s="65">
        <f t="shared" si="2"/>
        <v>0</v>
      </c>
    </row>
    <row r="25" spans="1:16" ht="15" customHeight="1">
      <c r="A25" s="1">
        <v>1</v>
      </c>
      <c r="B25" s="26"/>
      <c r="C25" s="2" t="s">
        <v>89</v>
      </c>
      <c r="D25" s="58">
        <f>'Uproszczony rachunek '!D14</f>
        <v>0</v>
      </c>
      <c r="E25" s="58">
        <f>'Uproszczony rachunek '!E14</f>
        <v>0</v>
      </c>
      <c r="F25" s="58">
        <f>'Uproszczony rachunek '!F14</f>
        <v>0</v>
      </c>
      <c r="G25" s="58">
        <f>'Uproszczony rachunek '!G14</f>
        <v>0</v>
      </c>
      <c r="H25" s="58">
        <f>'Uproszczony rachunek '!H14</f>
        <v>0</v>
      </c>
      <c r="I25" s="58">
        <f>'Uproszczony rachunek '!I14</f>
        <v>0</v>
      </c>
      <c r="J25" s="58">
        <f>'Uproszczony rachunek '!J14</f>
        <v>0</v>
      </c>
      <c r="K25" s="58">
        <f>'Uproszczony rachunek '!K14</f>
        <v>0</v>
      </c>
      <c r="L25" s="58">
        <f>'Uproszczony rachunek '!L14</f>
        <v>0</v>
      </c>
      <c r="M25" s="58">
        <f>'Uproszczony rachunek '!M14</f>
        <v>0</v>
      </c>
      <c r="N25" s="58">
        <f>'Uproszczony rachunek '!N14</f>
        <v>0</v>
      </c>
      <c r="O25" s="58">
        <f>'Uproszczony rachunek '!O14</f>
        <v>0</v>
      </c>
      <c r="P25" s="58">
        <f t="shared" si="2"/>
        <v>0</v>
      </c>
    </row>
    <row r="26" spans="1:16" ht="15" customHeight="1">
      <c r="A26" s="1">
        <v>2</v>
      </c>
      <c r="B26" s="26"/>
      <c r="C26" s="2" t="s">
        <v>87</v>
      </c>
      <c r="D26" s="58">
        <f>'Uproszczony rachunek '!D15</f>
        <v>0</v>
      </c>
      <c r="E26" s="58">
        <f>'Uproszczony rachunek '!E15</f>
        <v>0</v>
      </c>
      <c r="F26" s="58">
        <f>'Uproszczony rachunek '!F15</f>
        <v>0</v>
      </c>
      <c r="G26" s="58">
        <f>'Uproszczony rachunek '!G15</f>
        <v>0</v>
      </c>
      <c r="H26" s="58">
        <f>'Uproszczony rachunek '!H15</f>
        <v>0</v>
      </c>
      <c r="I26" s="58">
        <f>'Uproszczony rachunek '!I15</f>
        <v>0</v>
      </c>
      <c r="J26" s="58">
        <f>'Uproszczony rachunek '!J15</f>
        <v>0</v>
      </c>
      <c r="K26" s="58">
        <f>'Uproszczony rachunek '!K15</f>
        <v>0</v>
      </c>
      <c r="L26" s="58">
        <f>'Uproszczony rachunek '!L15</f>
        <v>0</v>
      </c>
      <c r="M26" s="58">
        <f>'Uproszczony rachunek '!M15</f>
        <v>0</v>
      </c>
      <c r="N26" s="58">
        <f>'Uproszczony rachunek '!N15</f>
        <v>0</v>
      </c>
      <c r="O26" s="58">
        <f>'Uproszczony rachunek '!O15</f>
        <v>0</v>
      </c>
      <c r="P26" s="58">
        <f t="shared" si="2"/>
        <v>0</v>
      </c>
    </row>
    <row r="27" spans="1:16" ht="15" customHeight="1">
      <c r="A27" s="1">
        <v>3</v>
      </c>
      <c r="B27" s="26"/>
      <c r="C27" s="2" t="s">
        <v>49</v>
      </c>
      <c r="D27" s="58">
        <f>'Uproszczony rachunek '!D16</f>
        <v>0</v>
      </c>
      <c r="E27" s="58">
        <f>'Uproszczony rachunek '!E16</f>
        <v>0</v>
      </c>
      <c r="F27" s="58">
        <f>'Uproszczony rachunek '!F16</f>
        <v>0</v>
      </c>
      <c r="G27" s="58">
        <f>'Uproszczony rachunek '!G16</f>
        <v>0</v>
      </c>
      <c r="H27" s="58">
        <f>'Uproszczony rachunek '!H16</f>
        <v>0</v>
      </c>
      <c r="I27" s="58">
        <f>'Uproszczony rachunek '!I16</f>
        <v>0</v>
      </c>
      <c r="J27" s="58">
        <f>'Uproszczony rachunek '!J16</f>
        <v>0</v>
      </c>
      <c r="K27" s="58">
        <f>'Uproszczony rachunek '!K16</f>
        <v>0</v>
      </c>
      <c r="L27" s="58">
        <f>'Uproszczony rachunek '!L16</f>
        <v>0</v>
      </c>
      <c r="M27" s="58">
        <f>'Uproszczony rachunek '!M16</f>
        <v>0</v>
      </c>
      <c r="N27" s="58">
        <f>'Uproszczony rachunek '!N16</f>
        <v>0</v>
      </c>
      <c r="O27" s="58">
        <f>'Uproszczony rachunek '!O16</f>
        <v>0</v>
      </c>
      <c r="P27" s="58">
        <f t="shared" si="2"/>
        <v>0</v>
      </c>
    </row>
    <row r="28" spans="1:16" ht="15" customHeight="1">
      <c r="A28" s="1">
        <v>4</v>
      </c>
      <c r="B28" s="26"/>
      <c r="C28" s="2" t="s">
        <v>50</v>
      </c>
      <c r="D28" s="58">
        <f>'Uproszczony rachunek '!D25</f>
        <v>0</v>
      </c>
      <c r="E28" s="58">
        <f>'Uproszczony rachunek '!E25</f>
        <v>0</v>
      </c>
      <c r="F28" s="58">
        <f>'Uproszczony rachunek '!F25</f>
        <v>0</v>
      </c>
      <c r="G28" s="58">
        <f>'Uproszczony rachunek '!G25</f>
        <v>0</v>
      </c>
      <c r="H28" s="58">
        <f>'Uproszczony rachunek '!H25</f>
        <v>0</v>
      </c>
      <c r="I28" s="58">
        <f>'Uproszczony rachunek '!I25</f>
        <v>0</v>
      </c>
      <c r="J28" s="58">
        <f>'Uproszczony rachunek '!J25</f>
        <v>0</v>
      </c>
      <c r="K28" s="58">
        <f>'Uproszczony rachunek '!K25</f>
        <v>0</v>
      </c>
      <c r="L28" s="58">
        <f>'Uproszczony rachunek '!L25</f>
        <v>0</v>
      </c>
      <c r="M28" s="58">
        <f>'Uproszczony rachunek '!M25</f>
        <v>0</v>
      </c>
      <c r="N28" s="58">
        <f>'Uproszczony rachunek '!N25</f>
        <v>0</v>
      </c>
      <c r="O28" s="58">
        <f>'Uproszczony rachunek '!O25</f>
        <v>0</v>
      </c>
      <c r="P28" s="58">
        <f t="shared" si="2"/>
        <v>0</v>
      </c>
    </row>
    <row r="29" spans="1:16" ht="15" customHeight="1">
      <c r="A29" s="1">
        <v>5</v>
      </c>
      <c r="B29" s="26"/>
      <c r="C29" s="2" t="s">
        <v>51</v>
      </c>
      <c r="D29" s="58">
        <f>'Uproszczony rachunek '!D26</f>
        <v>0</v>
      </c>
      <c r="E29" s="58">
        <f>'Uproszczony rachunek '!E26</f>
        <v>0</v>
      </c>
      <c r="F29" s="58">
        <f>'Uproszczony rachunek '!F26</f>
        <v>0</v>
      </c>
      <c r="G29" s="58">
        <f>'Uproszczony rachunek '!G26</f>
        <v>0</v>
      </c>
      <c r="H29" s="58">
        <f>'Uproszczony rachunek '!H26</f>
        <v>0</v>
      </c>
      <c r="I29" s="58">
        <f>'Uproszczony rachunek '!I26</f>
        <v>0</v>
      </c>
      <c r="J29" s="58">
        <f>'Uproszczony rachunek '!J26</f>
        <v>0</v>
      </c>
      <c r="K29" s="58">
        <f>'Uproszczony rachunek '!K26</f>
        <v>0</v>
      </c>
      <c r="L29" s="58">
        <f>'Uproszczony rachunek '!L26</f>
        <v>0</v>
      </c>
      <c r="M29" s="58">
        <f>'Uproszczony rachunek '!M26</f>
        <v>0</v>
      </c>
      <c r="N29" s="58">
        <f>'Uproszczony rachunek '!N26</f>
        <v>0</v>
      </c>
      <c r="O29" s="58">
        <f>'Uproszczony rachunek '!O26</f>
        <v>0</v>
      </c>
      <c r="P29" s="58">
        <f t="shared" si="2"/>
        <v>0</v>
      </c>
    </row>
    <row r="30" spans="1:16" ht="15" customHeight="1">
      <c r="A30" s="1">
        <v>6</v>
      </c>
      <c r="B30" s="26"/>
      <c r="C30" s="2" t="s">
        <v>52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8">
        <f t="shared" si="2"/>
        <v>0</v>
      </c>
    </row>
    <row r="31" spans="1:16" ht="15" customHeight="1">
      <c r="A31" s="1">
        <v>7</v>
      </c>
      <c r="B31" s="26"/>
      <c r="C31" s="2" t="s">
        <v>53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8">
        <f t="shared" si="2"/>
        <v>0</v>
      </c>
    </row>
    <row r="32" spans="1:16" ht="15" customHeight="1">
      <c r="A32" s="1">
        <v>9</v>
      </c>
      <c r="B32" s="26"/>
      <c r="C32" s="2" t="s">
        <v>23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71">
        <f t="shared" si="2"/>
        <v>0</v>
      </c>
    </row>
    <row r="33" spans="1:16" ht="15" customHeight="1">
      <c r="A33" s="1" t="s">
        <v>25</v>
      </c>
      <c r="B33" s="26"/>
      <c r="C33" s="2" t="s">
        <v>90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71">
        <f t="shared" si="2"/>
        <v>0</v>
      </c>
    </row>
    <row r="34" spans="1:16" ht="15" customHeight="1">
      <c r="A34" s="1" t="s">
        <v>25</v>
      </c>
      <c r="B34" s="26"/>
      <c r="C34" s="2" t="s">
        <v>90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71">
        <f t="shared" si="2"/>
        <v>0</v>
      </c>
    </row>
    <row r="35" spans="1:16" s="35" customFormat="1" ht="15" customHeight="1">
      <c r="A35" s="32" t="s">
        <v>3</v>
      </c>
      <c r="B35" s="32"/>
      <c r="C35" s="33" t="s">
        <v>55</v>
      </c>
      <c r="D35" s="68">
        <f aca="true" t="shared" si="6" ref="D35:O35">D8+D9-D13</f>
        <v>0</v>
      </c>
      <c r="E35" s="68">
        <f t="shared" si="6"/>
        <v>0</v>
      </c>
      <c r="F35" s="68">
        <f t="shared" si="6"/>
        <v>0</v>
      </c>
      <c r="G35" s="68">
        <f t="shared" si="6"/>
        <v>0</v>
      </c>
      <c r="H35" s="68">
        <f t="shared" si="6"/>
        <v>0</v>
      </c>
      <c r="I35" s="68">
        <f t="shared" si="6"/>
        <v>0</v>
      </c>
      <c r="J35" s="68">
        <f t="shared" si="6"/>
        <v>0</v>
      </c>
      <c r="K35" s="68">
        <f t="shared" si="6"/>
        <v>0</v>
      </c>
      <c r="L35" s="68">
        <f t="shared" si="6"/>
        <v>0</v>
      </c>
      <c r="M35" s="68">
        <f t="shared" si="6"/>
        <v>0</v>
      </c>
      <c r="N35" s="68">
        <f t="shared" si="6"/>
        <v>0</v>
      </c>
      <c r="O35" s="68">
        <f t="shared" si="6"/>
        <v>0</v>
      </c>
      <c r="P35" s="33"/>
    </row>
  </sheetData>
  <sheetProtection/>
  <mergeCells count="3">
    <mergeCell ref="A7:C7"/>
    <mergeCell ref="A4:P4"/>
    <mergeCell ref="A5:P5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landscape" paperSize="9" scale="84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Q2"/>
  <sheetViews>
    <sheetView zoomScalePageLayoutView="0" workbookViewId="0" topLeftCell="A1">
      <selection activeCell="A2" sqref="A2"/>
    </sheetView>
  </sheetViews>
  <sheetFormatPr defaultColWidth="9.140625" defaultRowHeight="12.75"/>
  <sheetData>
    <row r="2" spans="2:17" ht="18">
      <c r="B2" s="36" t="s">
        <v>100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</sheetData>
  <sheetProtection/>
  <mergeCells count="1">
    <mergeCell ref="B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MK</cp:lastModifiedBy>
  <cp:lastPrinted>2016-04-20T21:04:52Z</cp:lastPrinted>
  <dcterms:created xsi:type="dcterms:W3CDTF">2009-05-05T08:59:46Z</dcterms:created>
  <dcterms:modified xsi:type="dcterms:W3CDTF">2020-09-12T11:09:54Z</dcterms:modified>
  <cp:category/>
  <cp:version/>
  <cp:contentType/>
  <cp:contentStatus/>
</cp:coreProperties>
</file>